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 Ingreso ext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<sst xmlns="http://schemas.openxmlformats.org/spreadsheetml/2006/main" count="25" uniqueCount="25">
  <si>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HOJA DE TRABAJO 5 · CAPÍTULO 5</t>
  </si>
  <si>
    <t xml:space="preserve">Tu ingreso extra, en limpio</t>
  </si>
  <si>
    <t xml:space="preserve">Mide un ingreso extra en euros por hora, después de cuota, impuestos y gastos.</t>
  </si>
  <si>
    <t xml:space="preserve">Amarillo: escribe tus datos  ·  Gris: se calcula solo  ·  Crema: el ejemplo del libro</t>
  </si>
  <si>
    <t xml:space="preserve">Concepto (€ al año)</t>
  </si>
  <si>
    <t xml:space="preserve">Irene, con tarifa plana</t>
  </si>
  <si>
    <t xml:space="preserve">Tú</t>
  </si>
  <si>
    <t xml:space="preserve">Lo que facturas, sin IVA</t>
  </si>
  <si>
    <t xml:space="preserve">Gastos de la actividad</t>
  </si>
  <si>
    <t xml:space="preserve">Cuota de autónomos (al mes × 12)</t>
  </si>
  <si>
    <t xml:space="preserve">Tarifa plana: 80 € × 12. Después, la cuota mínima ronda los 200 € al mes.</t>
  </si>
  <si>
    <t xml:space="preserve">Rendimiento neto</t>
  </si>
  <si>
    <t xml:space="preserve">Lo que te cuesta en IRPF cada euro extra</t>
  </si>
  <si>
    <t xml:space="preserve">Tu tipo marginal: lo que pagas por el último euro. Con 24.000 € brutos de sueldo, casi un 29 %.</t>
  </si>
  <si>
    <t xml:space="preserve">IRPF de más (aproximado)</t>
  </si>
  <si>
    <t xml:space="preserve">Sobre el rendimiento neto menos un 5 % de gastos de difícil justificación.</t>
  </si>
  <si>
    <t xml:space="preserve">Lo que te queda</t>
  </si>
  <si>
    <t xml:space="preserve">Horas al año, contándolo todo</t>
  </si>
  <si>
    <t xml:space="preserve">Lo que ganas por hora</t>
  </si>
  <si>
    <t xml:space="preserve">Lo que ganas por hora en tu trabajo (neto)</t>
  </si>
  <si>
    <t xml:space="preserve">¿Compensa?</t>
  </si>
  <si>
    <t xml:space="preserve">No: gana menos que en tu trabajo</t>
  </si>
  <si>
    <t xml:space="preserve">Si tu ingreso extra paga menos por hora que tu trabajo, sube el precio, reduce horas o trátalo como una afición.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</si>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</sst>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0.0%"/>
    <numFmt numFmtId="167" formatCode="0"/>
    <numFmt numFmtId="168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5200</v>
      </c>
      <c r="C7" s="9"/>
    </row>
    <row r="8" customFormat="false" ht="19.5" hidden="false" customHeight="true" outlineLevel="0" collapsed="false">
      <c r="A8" s="7" t="s">
        <v>8</v>
      </c>
      <c r="B8" s="8" t="n">
        <v>1500</v>
      </c>
      <c r="C8" s="9"/>
    </row>
    <row r="9" customFormat="false" ht="30" hidden="false" customHeight="true" outlineLevel="0" collapsed="false">
      <c r="A9" s="7" t="s">
        <v>9</v>
      </c>
      <c r="B9" s="8" t="n">
        <v>960</v>
      </c>
      <c r="C9" s="9"/>
      <c r="D9" s="10" t="s">
        <v>10</v>
      </c>
    </row>
    <row r="10" customFormat="false" ht="19.5" hidden="false" customHeight="true" outlineLevel="0" collapsed="false">
      <c r="A10" s="7" t="s">
        <v>11</v>
      </c>
      <c r="B10" s="8" t="n">
        <v>2740</v>
      </c>
      <c r="C10" s="11" t="str">
        <f aca="false">IF(AND(ISNUMBER(C7),ISNUMBER(C8),ISNUMBER(C9)),IFERROR(C7-C8-C9,""),"")</f>
        <v/>
      </c>
    </row>
    <row r="11" customFormat="false" ht="30" hidden="false" customHeight="true" outlineLevel="0" collapsed="false">
      <c r="A11" s="7" t="s">
        <v>12</v>
      </c>
      <c r="B11" s="12" t="n">
        <v>0.2924</v>
      </c>
      <c r="C11" s="13"/>
      <c r="D11" s="10" t="s">
        <v>13</v>
      </c>
    </row>
    <row r="12" customFormat="false" ht="30" hidden="false" customHeight="true" outlineLevel="0" collapsed="false">
      <c r="A12" s="7" t="s">
        <v>14</v>
      </c>
      <c r="B12" s="8" t="n">
        <v>761</v>
      </c>
      <c r="C12" s="11" t="str">
        <f aca="false">IF(AND(ISNUMBER(C10),ISNUMBER(C11)),IFERROR(ROUND(MAX(0,C10*0.95)*C11,0),""),"")</f>
        <v/>
      </c>
      <c r="D12" s="10" t="s">
        <v>15</v>
      </c>
    </row>
    <row r="13" customFormat="false" ht="19.5" hidden="false" customHeight="true" outlineLevel="0" collapsed="false">
      <c r="A13" s="7" t="s">
        <v>16</v>
      </c>
      <c r="B13" s="8" t="n">
        <v>1979</v>
      </c>
      <c r="C13" s="11" t="str">
        <f aca="false">IF(AND(ISNUMBER(C10),ISNUMBER(C12)),IFERROR(C10-C12,""),"")</f>
        <v/>
      </c>
    </row>
    <row r="14" customFormat="false" ht="19.5" hidden="false" customHeight="true" outlineLevel="0" collapsed="false">
      <c r="A14" s="7" t="s">
        <v>17</v>
      </c>
      <c r="B14" s="14" t="n">
        <v>260</v>
      </c>
      <c r="C14" s="15"/>
    </row>
    <row r="15" customFormat="false" ht="19.5" hidden="false" customHeight="true" outlineLevel="0" collapsed="false">
      <c r="A15" s="7" t="s">
        <v>18</v>
      </c>
      <c r="B15" s="16" t="n">
        <v>7.61</v>
      </c>
      <c r="C15" s="17" t="str">
        <f aca="false">IF(AND(ISNUMBER(C13),ISNUMBER(C14)),IFERROR(C13/C14,""),"")</f>
        <v/>
      </c>
    </row>
    <row r="16" customFormat="false" ht="19.5" hidden="false" customHeight="true" outlineLevel="0" collapsed="false">
      <c r="A16" s="7" t="s">
        <v>19</v>
      </c>
      <c r="B16" s="16" t="n">
        <v>10.9</v>
      </c>
      <c r="C16" s="18"/>
    </row>
    <row r="17" customFormat="false" ht="19.5" hidden="false" customHeight="true" outlineLevel="0" collapsed="false">
      <c r="A17" s="7" t="s">
        <v>20</v>
      </c>
      <c r="B17" s="19" t="s">
        <v>21</v>
      </c>
      <c r="C17" s="20" t="str">
        <f aca="false">IF(AND(ISNUMBER(C15),ISNUMBER(C16)),IFERROR(IF(C15&gt;=C16,"Sí: gana más que en tu trabajo","No: gana menos que en tu trabajo"),""),"")</f>
        <v/>
      </c>
    </row>
    <row r="19" customFormat="false" ht="30" hidden="false" customHeight="true" outlineLevel="0" collapsed="false">
      <c r="A19" s="21" t="s">
        <v>22</v>
      </c>
      <c r="B19" s="21"/>
      <c r="C19" s="21"/>
    </row>
    <row r="21" customFormat="false" ht="15" hidden="false" customHeight="false" outlineLevel="0" collapsed="false">
      <c r="A21" s="22" t="s">
        <v>23</v>
      </c>
    </row>
    <row r="22" customFormat="false" ht="24" hidden="false" customHeight="true" outlineLevel="0" collapsed="false">
      <c r="A22" s="23" t="s">
        <v>24</v>
      </c>
      <c r="B22" s="23"/>
      <c r="C22" s="23"/>
      <c r="D22" s="23"/>
    </row>
  </sheetData>
  <mergeCells count="2">
    <mergeCell ref="A19:C19"/>
    <mergeCell ref="A22:D2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