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8 Plan a 10 añ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<sst xmlns="http://schemas.openxmlformats.org/spreadsheetml/2006/main" count="30" uniqueCount="30">
  <si>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HOJA DE TRABAJO 18 · CAPÍTULO 18</t>
  </si>
  <si>
    <t xml:space="preserve">Tu plan a 10 años</t>
  </si>
  <si>
    <t xml:space="preserve">Tres escenarios para no engañarte. Revísalo una vez al año.</t>
  </si>
  <si>
    <t xml:space="preserve">Amarillo: escribe tus datos  ·  Gris: se calcula solo  ·  Crema: el ejemplo del libro</t>
  </si>
  <si>
    <t xml:space="preserve">Concepto</t>
  </si>
  <si>
    <t xml:space="preserve">Javier</t>
  </si>
  <si>
    <t xml:space="preserve">Tú</t>
  </si>
  <si>
    <t xml:space="preserve">Invertido hoy (sin colchón ni vivienda)</t>
  </si>
  <si>
    <t xml:space="preserve">Aportación media mensual (euros de hoy)</t>
  </si>
  <si>
    <t xml:space="preserve">400 → 475</t>
  </si>
  <si>
    <t xml:space="preserve">Si vas a subirla con los años, pon la media. Javier aporta 250 € hasta mediados de 2027, por eso sus cifras salen algo más bajas.</t>
  </si>
  <si>
    <t xml:space="preserve">Años</t>
  </si>
  <si>
    <t xml:space="preserve">Escenario malo (rentabilidad real)</t>
  </si>
  <si>
    <t xml:space="preserve">Escenario normal (rentabilidad real)</t>
  </si>
  <si>
    <t xml:space="preserve">Escenario bueno (rentabilidad real)</t>
  </si>
  <si>
    <t xml:space="preserve">Valor en el escenario malo</t>
  </si>
  <si>
    <t xml:space="preserve">Valor en el escenario normal</t>
  </si>
  <si>
    <t xml:space="preserve">Valor en el escenario bueno</t>
  </si>
  <si>
    <t xml:space="preserve">Multiplicador</t>
  </si>
  <si>
    <t xml:space="preserve">Otras rentas al mes (colchón, Letras…)</t>
  </si>
  <si>
    <t xml:space="preserve">Renta neta al mes, escenario normal</t>
  </si>
  <si>
    <t xml:space="preserve">Mi objetivo</t>
  </si>
  <si>
    <t xml:space="preserve">Diferencia con mi objetivo</t>
  </si>
  <si>
    <t xml:space="preserve">Si no llego: aportar más, esperar o ajustar</t>
  </si>
  <si>
    <t xml:space="preserve">Aportar más</t>
  </si>
  <si>
    <t xml:space="preserve">Fecha de mi revisión anual</t>
  </si>
  <si>
    <t xml:space="preserve">Enero</t>
  </si>
  <si>
    <t xml:space="preserve">El valor de cada escenario suma lo que ya tienes, que crece aparte, y tus aportaciones, que suben con la inflación.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</si>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</sst>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&quot; €&quot;"/>
    <numFmt numFmtId="166" formatCode="0"/>
    <numFmt numFmtId="167" formatCode="0.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7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3" min="2" style="0" width="17"/>
    <col collapsed="false" customWidth="true" hidden="false" outlineLevel="0" max="4" min="4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</row>
    <row r="7" customFormat="false" ht="19.5" hidden="false" customHeight="true" outlineLevel="0" collapsed="false">
      <c r="A7" s="7" t="s">
        <v>7</v>
      </c>
      <c r="B7" s="8" t="n">
        <v>32674</v>
      </c>
      <c r="C7" s="9"/>
    </row>
    <row r="8" customFormat="false" ht="30" hidden="false" customHeight="true" outlineLevel="0" collapsed="false">
      <c r="A8" s="7" t="s">
        <v>8</v>
      </c>
      <c r="B8" s="10" t="s">
        <v>9</v>
      </c>
      <c r="C8" s="9"/>
      <c r="D8" s="11" t="s">
        <v>10</v>
      </c>
    </row>
    <row r="9" customFormat="false" ht="19.5" hidden="false" customHeight="true" outlineLevel="0" collapsed="false">
      <c r="A9" s="7" t="s">
        <v>11</v>
      </c>
      <c r="B9" s="12" t="n">
        <v>10</v>
      </c>
      <c r="C9" s="13"/>
    </row>
    <row r="10" customFormat="false" ht="19.5" hidden="false" customHeight="true" outlineLevel="0" collapsed="false">
      <c r="A10" s="7" t="s">
        <v>12</v>
      </c>
      <c r="B10" s="14" t="n">
        <v>0.02</v>
      </c>
      <c r="C10" s="15"/>
    </row>
    <row r="11" customFormat="false" ht="19.5" hidden="false" customHeight="true" outlineLevel="0" collapsed="false">
      <c r="A11" s="7" t="s">
        <v>13</v>
      </c>
      <c r="B11" s="14" t="n">
        <v>0.04</v>
      </c>
      <c r="C11" s="15"/>
    </row>
    <row r="12" customFormat="false" ht="19.5" hidden="false" customHeight="true" outlineLevel="0" collapsed="false">
      <c r="A12" s="7" t="s">
        <v>14</v>
      </c>
      <c r="B12" s="14" t="n">
        <v>0.06</v>
      </c>
      <c r="C12" s="15"/>
    </row>
    <row r="13" customFormat="false" ht="19.5" hidden="false" customHeight="true" outlineLevel="0" collapsed="false">
      <c r="A13" s="7" t="s">
        <v>15</v>
      </c>
      <c r="B13" s="8" t="n">
        <v>91500</v>
      </c>
      <c r="C13" s="16" t="str">
        <f aca="false">IF(AND(ISNUMBER(C10),ISNUMBER(C9),ISNUMBER(C8)),IFERROR(N(C7)*(1+C10)^C9+FV((1+C10)^(1/12)-1,C9*12,-C8,0,1),""),"")</f>
        <v/>
      </c>
    </row>
    <row r="14" customFormat="false" ht="19.5" hidden="false" customHeight="true" outlineLevel="0" collapsed="false">
      <c r="A14" s="7" t="s">
        <v>16</v>
      </c>
      <c r="B14" s="8" t="n">
        <v>105500</v>
      </c>
      <c r="C14" s="16" t="str">
        <f aca="false">IF(AND(ISNUMBER(C11),ISNUMBER(C9),ISNUMBER(C8)),IFERROR(N(C7)*(1+C11)^C9+FV((1+C11)^(1/12)-1,C9*12,-C8,0,1),""),"")</f>
        <v/>
      </c>
    </row>
    <row r="15" customFormat="false" ht="19.5" hidden="false" customHeight="true" outlineLevel="0" collapsed="false">
      <c r="A15" s="7" t="s">
        <v>17</v>
      </c>
      <c r="B15" s="8" t="n">
        <v>121700</v>
      </c>
      <c r="C15" s="16" t="str">
        <f aca="false">IF(AND(ISNUMBER(C12),ISNUMBER(C9),ISNUMBER(C8)),IFERROR(N(C7)*(1+C12)^C9+FV((1+C12)^(1/12)-1,C9*12,-C8,0,1),""),"")</f>
        <v/>
      </c>
    </row>
    <row r="16" customFormat="false" ht="19.5" hidden="false" customHeight="true" outlineLevel="0" collapsed="false">
      <c r="A16" s="7" t="s">
        <v>18</v>
      </c>
      <c r="B16" s="12" t="n">
        <v>370</v>
      </c>
      <c r="C16" s="13"/>
    </row>
    <row r="17" customFormat="false" ht="19.5" hidden="false" customHeight="true" outlineLevel="0" collapsed="false">
      <c r="A17" s="7" t="s">
        <v>19</v>
      </c>
      <c r="B17" s="8" t="n">
        <v>13</v>
      </c>
      <c r="C17" s="9"/>
    </row>
    <row r="18" customFormat="false" ht="19.5" hidden="false" customHeight="true" outlineLevel="0" collapsed="false">
      <c r="A18" s="7" t="s">
        <v>20</v>
      </c>
      <c r="B18" s="8" t="n">
        <v>298</v>
      </c>
      <c r="C18" s="16" t="str">
        <f aca="false">IF(AND(ISNUMBER(C14),ISNUMBER(C16)),IFERROR(C14/C16+N(C17),""),"")</f>
        <v/>
      </c>
    </row>
    <row r="19" customFormat="false" ht="19.5" hidden="false" customHeight="true" outlineLevel="0" collapsed="false">
      <c r="A19" s="7" t="s">
        <v>21</v>
      </c>
      <c r="B19" s="8" t="n">
        <v>325</v>
      </c>
      <c r="C19" s="9"/>
    </row>
    <row r="20" customFormat="false" ht="19.5" hidden="false" customHeight="true" outlineLevel="0" collapsed="false">
      <c r="A20" s="7" t="s">
        <v>22</v>
      </c>
      <c r="B20" s="8" t="n">
        <v>-27</v>
      </c>
      <c r="C20" s="16" t="str">
        <f aca="false">IF(AND(ISNUMBER(C18),ISNUMBER(C19)),IFERROR(C18-C19,""),"")</f>
        <v/>
      </c>
    </row>
    <row r="21" customFormat="false" ht="19.5" hidden="false" customHeight="true" outlineLevel="0" collapsed="false">
      <c r="A21" s="7" t="s">
        <v>23</v>
      </c>
      <c r="B21" s="10" t="s">
        <v>24</v>
      </c>
      <c r="C21" s="17"/>
    </row>
    <row r="22" customFormat="false" ht="19.5" hidden="false" customHeight="true" outlineLevel="0" collapsed="false">
      <c r="A22" s="7" t="s">
        <v>25</v>
      </c>
      <c r="B22" s="10" t="s">
        <v>26</v>
      </c>
      <c r="C22" s="17"/>
    </row>
    <row r="24" customFormat="false" ht="30" hidden="false" customHeight="true" outlineLevel="0" collapsed="false">
      <c r="A24" s="18" t="s">
        <v>27</v>
      </c>
      <c r="B24" s="18"/>
      <c r="C24" s="18"/>
    </row>
    <row r="26" customFormat="false" ht="15" hidden="false" customHeight="false" outlineLevel="0" collapsed="false">
      <c r="A26" s="19" t="s">
        <v>28</v>
      </c>
    </row>
    <row r="27" customFormat="false" ht="24" hidden="false" customHeight="true" outlineLevel="0" collapsed="false">
      <c r="A27" s="20" t="s">
        <v>29</v>
      </c>
      <c r="B27" s="20"/>
      <c r="C27" s="20"/>
      <c r="D27" s="20"/>
    </row>
  </sheetData>
  <mergeCells count="2">
    <mergeCell ref="A24:C24"/>
    <mergeCell ref="A27:D27"/>
  </mergeCells>
  <dataValidations count="1">
    <dataValidation allowBlank="true" error="Elige una opción de la lista o escribe tu propia respuesta." errorStyle="stop" operator="between" showDropDown="false" showErrorMessage="false" showInputMessage="false" sqref="C21" type="list">
      <formula1>"Aportar más,Esperar,Ajustar el objetivo"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